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48" windowWidth="16296" windowHeight="6432"/>
  </bookViews>
  <sheets>
    <sheet name="Sheet1 (2)" sheetId="4" r:id="rId1"/>
    <sheet name="Sheet1" sheetId="1" r:id="rId2"/>
    <sheet name="Sheet2" sheetId="2" r:id="rId3"/>
    <sheet name="Sheet3" sheetId="3" r:id="rId4"/>
  </sheets>
  <definedNames>
    <definedName name="_xlnm.Print_Area" localSheetId="1">Sheet1!$A$1:$G$43</definedName>
    <definedName name="_xlnm.Print_Area" localSheetId="0">'Sheet1 (2)'!$A$1:$L$45</definedName>
  </definedNames>
  <calcPr calcId="125725"/>
</workbook>
</file>

<file path=xl/calcChain.xml><?xml version="1.0" encoding="utf-8"?>
<calcChain xmlns="http://schemas.openxmlformats.org/spreadsheetml/2006/main">
  <c r="L6" i="4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5"/>
  <c r="J15"/>
  <c r="J16"/>
  <c r="J17"/>
  <c r="J18"/>
  <c r="J19"/>
  <c r="J20"/>
  <c r="J21"/>
  <c r="J22"/>
  <c r="J23"/>
  <c r="J24"/>
  <c r="J25"/>
  <c r="J26"/>
  <c r="J27"/>
  <c r="J28"/>
  <c r="J29"/>
  <c r="J30"/>
  <c r="J31"/>
  <c r="J6"/>
  <c r="J7"/>
  <c r="J8"/>
  <c r="J9"/>
  <c r="J10"/>
  <c r="J11"/>
  <c r="J12"/>
  <c r="J13"/>
  <c r="J14"/>
  <c r="J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5"/>
</calcChain>
</file>

<file path=xl/sharedStrings.xml><?xml version="1.0" encoding="utf-8"?>
<sst xmlns="http://schemas.openxmlformats.org/spreadsheetml/2006/main" count="146" uniqueCount="64">
  <si>
    <t>１A</t>
    <phoneticPr fontId="1"/>
  </si>
  <si>
    <t>１B</t>
    <phoneticPr fontId="1"/>
  </si>
  <si>
    <t>１C</t>
    <phoneticPr fontId="1"/>
  </si>
  <si>
    <t>１D</t>
    <phoneticPr fontId="1"/>
  </si>
  <si>
    <t>１E</t>
    <phoneticPr fontId="1"/>
  </si>
  <si>
    <t>１F</t>
    <phoneticPr fontId="1"/>
  </si>
  <si>
    <t>１G</t>
    <phoneticPr fontId="1"/>
  </si>
  <si>
    <t>１H</t>
    <phoneticPr fontId="1"/>
  </si>
  <si>
    <t>２A</t>
    <phoneticPr fontId="1"/>
  </si>
  <si>
    <t>２B</t>
    <phoneticPr fontId="1"/>
  </si>
  <si>
    <t>２C</t>
    <phoneticPr fontId="1"/>
  </si>
  <si>
    <t>２D</t>
    <phoneticPr fontId="1"/>
  </si>
  <si>
    <t>２E</t>
    <phoneticPr fontId="1"/>
  </si>
  <si>
    <t>２F</t>
    <phoneticPr fontId="1"/>
  </si>
  <si>
    <t>２G</t>
    <phoneticPr fontId="1"/>
  </si>
  <si>
    <t>２H</t>
    <phoneticPr fontId="1"/>
  </si>
  <si>
    <t>２K</t>
    <phoneticPr fontId="1"/>
  </si>
  <si>
    <t>２J</t>
    <phoneticPr fontId="1"/>
  </si>
  <si>
    <t>２L</t>
    <phoneticPr fontId="1"/>
  </si>
  <si>
    <t>３A</t>
    <phoneticPr fontId="1"/>
  </si>
  <si>
    <t>２M</t>
    <phoneticPr fontId="1"/>
  </si>
  <si>
    <t>２N</t>
    <phoneticPr fontId="1"/>
  </si>
  <si>
    <t>２O</t>
    <phoneticPr fontId="1"/>
  </si>
  <si>
    <t>２P</t>
    <phoneticPr fontId="1"/>
  </si>
  <si>
    <t>３B</t>
    <phoneticPr fontId="1"/>
  </si>
  <si>
    <t>３D</t>
    <phoneticPr fontId="1"/>
  </si>
  <si>
    <t>STANDARD</t>
    <phoneticPr fontId="1"/>
  </si>
  <si>
    <t>STANDARD　PLUS</t>
    <phoneticPr fontId="1"/>
  </si>
  <si>
    <t>SUPERIOR</t>
    <phoneticPr fontId="1"/>
  </si>
  <si>
    <t>VIP-１</t>
    <phoneticPr fontId="1"/>
  </si>
  <si>
    <t>VIP-2</t>
    <phoneticPr fontId="1"/>
  </si>
  <si>
    <t>VIP-3</t>
    <phoneticPr fontId="1"/>
  </si>
  <si>
    <t>No</t>
    <phoneticPr fontId="1"/>
  </si>
  <si>
    <t>ROOM</t>
    <phoneticPr fontId="1"/>
  </si>
  <si>
    <t>MONTHLY</t>
    <phoneticPr fontId="1"/>
  </si>
  <si>
    <t>DAILY</t>
    <phoneticPr fontId="1"/>
  </si>
  <si>
    <t>６HOURS</t>
    <phoneticPr fontId="1"/>
  </si>
  <si>
    <t>TYPE</t>
    <phoneticPr fontId="1"/>
  </si>
  <si>
    <t xml:space="preserve"> BALI YURIS APARTMENT ROOM RATE</t>
    <phoneticPr fontId="1"/>
  </si>
  <si>
    <t>ROOM　AUX</t>
    <phoneticPr fontId="1"/>
  </si>
  <si>
    <t>DELUXE</t>
    <phoneticPr fontId="1"/>
  </si>
  <si>
    <t xml:space="preserve">                        NOTE;</t>
    <phoneticPr fontId="1"/>
  </si>
  <si>
    <t>３C</t>
    <phoneticPr fontId="1"/>
  </si>
  <si>
    <t>vat:10% service charge 6%</t>
    <phoneticPr fontId="1"/>
  </si>
  <si>
    <t xml:space="preserve">                    EXTRA BED IS RP 150000/DAY( DAILY STAY)</t>
    <phoneticPr fontId="1"/>
  </si>
  <si>
    <t xml:space="preserve">                    FOR FURTHER INFORMATION AND DIAL-0361-8471853</t>
    <phoneticPr fontId="1"/>
  </si>
  <si>
    <t xml:space="preserve">             not include</t>
    <phoneticPr fontId="1"/>
  </si>
  <si>
    <t xml:space="preserve">          PER ROOM IS VALID FOR TWO ADULT AND ONE KID UNDER 1 2 YEAR OLD</t>
    <phoneticPr fontId="1"/>
  </si>
  <si>
    <t xml:space="preserve">                              Pris of until 31st March 2016</t>
    <phoneticPr fontId="1"/>
  </si>
  <si>
    <t xml:space="preserve">                              Including Only Daily Rates In Cluded Breakfast Max2Pax</t>
    <phoneticPr fontId="1"/>
  </si>
  <si>
    <t>3month</t>
    <phoneticPr fontId="1"/>
  </si>
  <si>
    <t>6month</t>
    <phoneticPr fontId="1"/>
  </si>
  <si>
    <t>1year</t>
    <phoneticPr fontId="1"/>
  </si>
  <si>
    <t xml:space="preserve">             not include</t>
    <phoneticPr fontId="1"/>
  </si>
  <si>
    <t xml:space="preserve">          PER ROOM IS VALID FOR TWO ADULT AND ONE KID UNDER 1 2 YEAR OLD</t>
    <phoneticPr fontId="1"/>
  </si>
  <si>
    <t>1-APR-2015-1YEAR</t>
    <phoneticPr fontId="1"/>
  </si>
  <si>
    <t xml:space="preserve">                  This contract valid until 31st March 2016</t>
    <phoneticPr fontId="1"/>
  </si>
  <si>
    <t xml:space="preserve">                  Only Daily Rates Including Breakfast Max2Pax</t>
    <phoneticPr fontId="1"/>
  </si>
  <si>
    <t xml:space="preserve"> BALI YURIS APARTMENT CONTRACT ROOM RATE</t>
    <phoneticPr fontId="1"/>
  </si>
  <si>
    <t>Airport Transport Rates Rp200,000
 If two persons with luggage (Maximum three suitcases/total 45kg) or more will be additional charge Rp.150,000 / 1 pax.  
During the high season period, will be Rp.225,000 / 1 units.</t>
    <phoneticPr fontId="1"/>
  </si>
  <si>
    <t xml:space="preserve">Late check out will be charging 1 day room rate </t>
    <phoneticPr fontId="1"/>
  </si>
  <si>
    <t xml:space="preserve">                  </t>
    <phoneticPr fontId="1"/>
  </si>
  <si>
    <t xml:space="preserve">   EXTRA BED IS RP 150000/DAY( DAILY STAY)</t>
    <phoneticPr fontId="1"/>
  </si>
  <si>
    <t>High season period
1) December 20 - next year January 10
2) April 25-May the 10th
3) August 20-September the 5th
4) Indonesia Lebaran period Celebrating the Fasting month of Ramadan and Lebaran in Indonesia</t>
    <phoneticPr fontId="1"/>
  </si>
</sst>
</file>

<file path=xl/styles.xml><?xml version="1.0" encoding="utf-8"?>
<styleSheet xmlns="http://schemas.openxmlformats.org/spreadsheetml/2006/main">
  <numFmts count="3">
    <numFmt numFmtId="176" formatCode="#,##0_ "/>
    <numFmt numFmtId="177" formatCode="#,##0.00_ "/>
    <numFmt numFmtId="178" formatCode="#,##0_);[Red]\(#,##0\)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0"/>
      <color theme="1"/>
      <name val="HGP創英ﾌﾟﾚｾﾞﾝｽEB"/>
      <family val="1"/>
      <charset val="128"/>
    </font>
    <font>
      <b/>
      <sz val="18"/>
      <color theme="1"/>
      <name val="HGP創英角ｺﾞｼｯｸUB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24"/>
      <color theme="1"/>
      <name val="HGP創英ﾌﾟﾚｾﾞﾝｽEB"/>
      <family val="1"/>
      <charset val="128"/>
    </font>
    <font>
      <b/>
      <sz val="24"/>
      <color theme="1"/>
      <name val="HGP創英角ｺﾞｼｯｸUB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28"/>
      <color theme="1"/>
      <name val="HGP創英角ｺﾞｼｯｸUB"/>
      <family val="3"/>
      <charset val="128"/>
    </font>
    <font>
      <b/>
      <sz val="28"/>
      <color theme="1"/>
      <name val="ＭＳ Ｐゴシック"/>
      <family val="3"/>
      <charset val="128"/>
      <scheme val="minor"/>
    </font>
    <font>
      <b/>
      <sz val="36"/>
      <color theme="1"/>
      <name val="HGP創英ﾌﾟﾚｾﾞﾝｽEB"/>
      <family val="1"/>
      <charset val="128"/>
    </font>
    <font>
      <b/>
      <sz val="36"/>
      <color theme="1"/>
      <name val="HGP創英角ｺﾞｼｯｸUB"/>
      <family val="3"/>
      <charset val="128"/>
    </font>
    <font>
      <b/>
      <sz val="4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3" fillId="0" borderId="0" xfId="0" applyNumberFormat="1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9" fontId="7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176" fontId="9" fillId="0" borderId="11" xfId="0" applyNumberFormat="1" applyFont="1" applyBorder="1">
      <alignment vertical="center"/>
    </xf>
    <xf numFmtId="176" fontId="9" fillId="0" borderId="12" xfId="0" applyNumberFormat="1" applyFont="1" applyBorder="1">
      <alignment vertical="center"/>
    </xf>
    <xf numFmtId="0" fontId="9" fillId="0" borderId="13" xfId="0" applyFont="1" applyBorder="1">
      <alignment vertical="center"/>
    </xf>
    <xf numFmtId="0" fontId="9" fillId="0" borderId="14" xfId="0" applyFont="1" applyBorder="1">
      <alignment vertical="center"/>
    </xf>
    <xf numFmtId="176" fontId="9" fillId="0" borderId="14" xfId="0" applyNumberFormat="1" applyFont="1" applyBorder="1">
      <alignment vertical="center"/>
    </xf>
    <xf numFmtId="0" fontId="9" fillId="0" borderId="16" xfId="0" applyFont="1" applyBorder="1">
      <alignment vertical="center"/>
    </xf>
    <xf numFmtId="176" fontId="9" fillId="0" borderId="15" xfId="0" applyNumberFormat="1" applyFont="1" applyBorder="1">
      <alignment vertical="center"/>
    </xf>
    <xf numFmtId="0" fontId="8" fillId="0" borderId="9" xfId="0" applyFont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>
      <alignment vertical="center"/>
    </xf>
    <xf numFmtId="176" fontId="10" fillId="0" borderId="8" xfId="0" applyNumberFormat="1" applyFont="1" applyBorder="1">
      <alignment vertical="center"/>
    </xf>
    <xf numFmtId="0" fontId="8" fillId="0" borderId="2" xfId="0" applyFont="1" applyBorder="1">
      <alignment vertical="center"/>
    </xf>
    <xf numFmtId="0" fontId="10" fillId="0" borderId="1" xfId="0" applyFont="1" applyBorder="1">
      <alignment vertical="center"/>
    </xf>
    <xf numFmtId="176" fontId="10" fillId="0" borderId="1" xfId="0" applyNumberFormat="1" applyFont="1" applyBorder="1">
      <alignment vertical="center"/>
    </xf>
    <xf numFmtId="176" fontId="10" fillId="0" borderId="3" xfId="0" applyNumberFormat="1" applyFont="1" applyBorder="1">
      <alignment vertical="center"/>
    </xf>
    <xf numFmtId="0" fontId="8" fillId="0" borderId="4" xfId="0" applyFont="1" applyBorder="1">
      <alignment vertical="center"/>
    </xf>
    <xf numFmtId="0" fontId="10" fillId="0" borderId="5" xfId="0" applyFont="1" applyBorder="1">
      <alignment vertical="center"/>
    </xf>
    <xf numFmtId="176" fontId="10" fillId="0" borderId="5" xfId="0" applyNumberFormat="1" applyFont="1" applyBorder="1">
      <alignment vertical="center"/>
    </xf>
    <xf numFmtId="176" fontId="10" fillId="0" borderId="6" xfId="0" applyNumberFormat="1" applyFont="1" applyBorder="1">
      <alignment vertical="center"/>
    </xf>
    <xf numFmtId="176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horizontal="left" vertical="center"/>
    </xf>
    <xf numFmtId="177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1" fillId="0" borderId="0" xfId="0" applyFont="1">
      <alignment vertical="center"/>
    </xf>
    <xf numFmtId="178" fontId="6" fillId="0" borderId="0" xfId="0" applyNumberFormat="1" applyFont="1">
      <alignment vertical="center"/>
    </xf>
    <xf numFmtId="178" fontId="12" fillId="0" borderId="6" xfId="0" applyNumberFormat="1" applyFont="1" applyBorder="1">
      <alignment vertical="center"/>
    </xf>
    <xf numFmtId="0" fontId="13" fillId="0" borderId="9" xfId="0" applyFont="1" applyBorder="1">
      <alignment vertical="center"/>
    </xf>
    <xf numFmtId="0" fontId="12" fillId="0" borderId="7" xfId="0" applyFont="1" applyBorder="1">
      <alignment vertical="center"/>
    </xf>
    <xf numFmtId="176" fontId="12" fillId="0" borderId="7" xfId="0" applyNumberFormat="1" applyFont="1" applyBorder="1">
      <alignment vertical="center"/>
    </xf>
    <xf numFmtId="177" fontId="12" fillId="0" borderId="7" xfId="0" applyNumberFormat="1" applyFont="1" applyBorder="1">
      <alignment vertical="center"/>
    </xf>
    <xf numFmtId="178" fontId="12" fillId="0" borderId="8" xfId="0" applyNumberFormat="1" applyFont="1" applyBorder="1">
      <alignment vertical="center"/>
    </xf>
    <xf numFmtId="0" fontId="13" fillId="0" borderId="2" xfId="0" applyFont="1" applyBorder="1">
      <alignment vertical="center"/>
    </xf>
    <xf numFmtId="0" fontId="12" fillId="0" borderId="1" xfId="0" applyFont="1" applyBorder="1">
      <alignment vertical="center"/>
    </xf>
    <xf numFmtId="176" fontId="12" fillId="0" borderId="1" xfId="0" applyNumberFormat="1" applyFont="1" applyBorder="1">
      <alignment vertical="center"/>
    </xf>
    <xf numFmtId="177" fontId="12" fillId="0" borderId="1" xfId="0" applyNumberFormat="1" applyFont="1" applyBorder="1">
      <alignment vertical="center"/>
    </xf>
    <xf numFmtId="178" fontId="12" fillId="0" borderId="3" xfId="0" applyNumberFormat="1" applyFont="1" applyBorder="1">
      <alignment vertical="center"/>
    </xf>
    <xf numFmtId="0" fontId="13" fillId="0" borderId="4" xfId="0" applyFont="1" applyBorder="1">
      <alignment vertical="center"/>
    </xf>
    <xf numFmtId="0" fontId="12" fillId="0" borderId="5" xfId="0" applyFont="1" applyBorder="1">
      <alignment vertical="center"/>
    </xf>
    <xf numFmtId="176" fontId="12" fillId="0" borderId="5" xfId="0" applyNumberFormat="1" applyFont="1" applyBorder="1">
      <alignment vertical="center"/>
    </xf>
    <xf numFmtId="177" fontId="12" fillId="0" borderId="5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14" fillId="0" borderId="17" xfId="0" applyFont="1" applyBorder="1">
      <alignment vertical="center"/>
    </xf>
    <xf numFmtId="0" fontId="14" fillId="0" borderId="18" xfId="0" applyFont="1" applyBorder="1">
      <alignment vertical="center"/>
    </xf>
    <xf numFmtId="176" fontId="14" fillId="0" borderId="18" xfId="0" applyNumberFormat="1" applyFont="1" applyBorder="1">
      <alignment vertical="center"/>
    </xf>
    <xf numFmtId="177" fontId="14" fillId="0" borderId="18" xfId="0" applyNumberFormat="1" applyFont="1" applyBorder="1">
      <alignment vertical="center"/>
    </xf>
    <xf numFmtId="178" fontId="15" fillId="0" borderId="19" xfId="0" applyNumberFormat="1" applyFont="1" applyBorder="1">
      <alignment vertical="center"/>
    </xf>
    <xf numFmtId="0" fontId="14" fillId="0" borderId="0" xfId="0" applyFont="1">
      <alignment vertical="center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176" fontId="14" fillId="0" borderId="5" xfId="0" applyNumberFormat="1" applyFont="1" applyBorder="1">
      <alignment vertical="center"/>
    </xf>
    <xf numFmtId="177" fontId="14" fillId="0" borderId="5" xfId="0" applyNumberFormat="1" applyFont="1" applyBorder="1">
      <alignment vertical="center"/>
    </xf>
    <xf numFmtId="178" fontId="15" fillId="0" borderId="6" xfId="0" applyNumberFormat="1" applyFont="1" applyBorder="1">
      <alignment vertical="center"/>
    </xf>
    <xf numFmtId="176" fontId="16" fillId="0" borderId="0" xfId="0" applyNumberFormat="1" applyFont="1">
      <alignment vertical="center"/>
    </xf>
    <xf numFmtId="176" fontId="3" fillId="0" borderId="0" xfId="0" applyNumberFormat="1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tabSelected="1" view="pageBreakPreview" topLeftCell="A29" zoomScale="60" zoomScaleNormal="100" workbookViewId="0">
      <pane xSplit="15984" topLeftCell="I1"/>
      <selection activeCell="C36" sqref="C36"/>
      <selection pane="topRight" activeCell="I1" sqref="I1"/>
    </sheetView>
  </sheetViews>
  <sheetFormatPr defaultColWidth="16.6640625" defaultRowHeight="21"/>
  <cols>
    <col min="1" max="1" width="7.44140625" style="7" customWidth="1"/>
    <col min="2" max="2" width="10.77734375" style="7" customWidth="1"/>
    <col min="3" max="3" width="48.21875" style="7" customWidth="1"/>
    <col min="4" max="4" width="32.33203125" style="8" customWidth="1"/>
    <col min="5" max="5" width="16" style="34" customWidth="1"/>
    <col min="6" max="6" width="32.44140625" style="8" customWidth="1"/>
    <col min="7" max="7" width="13.77734375" style="8" customWidth="1"/>
    <col min="8" max="8" width="35.21875" style="8" customWidth="1"/>
    <col min="9" max="9" width="10.33203125" style="8" customWidth="1"/>
    <col min="10" max="10" width="40" style="8" customWidth="1"/>
    <col min="11" max="11" width="12.6640625" style="8" customWidth="1"/>
    <col min="12" max="12" width="44.44140625" style="37" customWidth="1"/>
    <col min="13" max="14" width="31.77734375" style="8" customWidth="1"/>
    <col min="15" max="15" width="0.88671875" style="7" customWidth="1"/>
    <col min="16" max="16384" width="16.6640625" style="7"/>
  </cols>
  <sheetData>
    <row r="1" spans="1:14" ht="55.2">
      <c r="B1" s="36"/>
      <c r="C1" s="69" t="s">
        <v>58</v>
      </c>
      <c r="J1" s="10" t="s">
        <v>55</v>
      </c>
      <c r="M1" s="35"/>
    </row>
    <row r="2" spans="1:14" ht="21.6" thickBot="1"/>
    <row r="3" spans="1:14" s="63" customFormat="1" ht="41.4">
      <c r="A3" s="58" t="s">
        <v>32</v>
      </c>
      <c r="B3" s="59" t="s">
        <v>33</v>
      </c>
      <c r="C3" s="59" t="s">
        <v>33</v>
      </c>
      <c r="D3" s="60" t="s">
        <v>34</v>
      </c>
      <c r="E3" s="61"/>
      <c r="F3" s="60"/>
      <c r="G3" s="60"/>
      <c r="H3" s="60" t="s">
        <v>50</v>
      </c>
      <c r="I3" s="60"/>
      <c r="J3" s="60" t="s">
        <v>51</v>
      </c>
      <c r="K3" s="60"/>
      <c r="L3" s="62" t="s">
        <v>52</v>
      </c>
    </row>
    <row r="4" spans="1:14" s="63" customFormat="1" ht="42" thickBot="1">
      <c r="A4" s="64"/>
      <c r="B4" s="65"/>
      <c r="C4" s="65" t="s">
        <v>37</v>
      </c>
      <c r="D4" s="66"/>
      <c r="E4" s="67"/>
      <c r="F4" s="66"/>
      <c r="G4" s="66">
        <v>10</v>
      </c>
      <c r="H4" s="65">
        <v>6</v>
      </c>
      <c r="I4" s="65">
        <v>15</v>
      </c>
      <c r="J4" s="66"/>
      <c r="K4" s="66">
        <v>20</v>
      </c>
      <c r="L4" s="68"/>
    </row>
    <row r="5" spans="1:14" ht="41.4" customHeight="1">
      <c r="A5" s="39">
        <v>1</v>
      </c>
      <c r="B5" s="40" t="s">
        <v>0</v>
      </c>
      <c r="C5" s="40" t="s">
        <v>26</v>
      </c>
      <c r="D5" s="41">
        <v>3800000</v>
      </c>
      <c r="E5" s="42">
        <v>1.1599999999999999</v>
      </c>
      <c r="F5" s="41">
        <f>D5*E5</f>
        <v>4408000</v>
      </c>
      <c r="G5" s="41">
        <v>3</v>
      </c>
      <c r="H5" s="41">
        <f>D5*G5*0.9*(1.16)</f>
        <v>11901600</v>
      </c>
      <c r="I5" s="41">
        <v>6</v>
      </c>
      <c r="J5" s="41">
        <f>D5*I5*0.9*(1.16)</f>
        <v>23803200</v>
      </c>
      <c r="K5" s="41">
        <v>12</v>
      </c>
      <c r="L5" s="43">
        <f>D5*K5*0.9*(1.16)</f>
        <v>47606400</v>
      </c>
      <c r="M5" s="7"/>
      <c r="N5" s="7"/>
    </row>
    <row r="6" spans="1:14" ht="41.4" customHeight="1">
      <c r="A6" s="44">
        <v>2</v>
      </c>
      <c r="B6" s="45" t="s">
        <v>1</v>
      </c>
      <c r="C6" s="45" t="s">
        <v>26</v>
      </c>
      <c r="D6" s="46">
        <v>3800000</v>
      </c>
      <c r="E6" s="47">
        <v>1.1599999999999999</v>
      </c>
      <c r="F6" s="46">
        <f t="shared" ref="F6:F31" si="0">D6*E6</f>
        <v>4408000</v>
      </c>
      <c r="G6" s="46">
        <v>3</v>
      </c>
      <c r="H6" s="46">
        <f t="shared" ref="H6:H31" si="1">D6*G6*0.9*(1.16)</f>
        <v>11901600</v>
      </c>
      <c r="I6" s="46">
        <v>6</v>
      </c>
      <c r="J6" s="46">
        <f t="shared" ref="J6:J31" si="2">D6*I6*0.9*(1.16)</f>
        <v>23803200</v>
      </c>
      <c r="K6" s="46">
        <v>12</v>
      </c>
      <c r="L6" s="48">
        <f t="shared" ref="L6:L31" si="3">D6*K6*0.9*(1.16)</f>
        <v>47606400</v>
      </c>
      <c r="M6" s="7"/>
      <c r="N6" s="7"/>
    </row>
    <row r="7" spans="1:14" ht="41.4" customHeight="1">
      <c r="A7" s="44">
        <v>3</v>
      </c>
      <c r="B7" s="45" t="s">
        <v>2</v>
      </c>
      <c r="C7" s="45" t="s">
        <v>26</v>
      </c>
      <c r="D7" s="46">
        <v>3800000</v>
      </c>
      <c r="E7" s="47">
        <v>1.1599999999999999</v>
      </c>
      <c r="F7" s="46">
        <f t="shared" si="0"/>
        <v>4408000</v>
      </c>
      <c r="G7" s="46">
        <v>3</v>
      </c>
      <c r="H7" s="46">
        <f t="shared" si="1"/>
        <v>11901600</v>
      </c>
      <c r="I7" s="46">
        <v>6</v>
      </c>
      <c r="J7" s="46">
        <f t="shared" si="2"/>
        <v>23803200</v>
      </c>
      <c r="K7" s="46">
        <v>12</v>
      </c>
      <c r="L7" s="48">
        <f t="shared" si="3"/>
        <v>47606400</v>
      </c>
      <c r="M7" s="7"/>
      <c r="N7" s="7"/>
    </row>
    <row r="8" spans="1:14" ht="41.4" customHeight="1">
      <c r="A8" s="44">
        <v>4</v>
      </c>
      <c r="B8" s="45" t="s">
        <v>3</v>
      </c>
      <c r="C8" s="45" t="s">
        <v>26</v>
      </c>
      <c r="D8" s="46">
        <v>3800000</v>
      </c>
      <c r="E8" s="47">
        <v>1.1599999999999999</v>
      </c>
      <c r="F8" s="46">
        <f t="shared" si="0"/>
        <v>4408000</v>
      </c>
      <c r="G8" s="46">
        <v>3</v>
      </c>
      <c r="H8" s="46">
        <f t="shared" si="1"/>
        <v>11901600</v>
      </c>
      <c r="I8" s="46">
        <v>6</v>
      </c>
      <c r="J8" s="46">
        <f t="shared" si="2"/>
        <v>23803200</v>
      </c>
      <c r="K8" s="46">
        <v>12</v>
      </c>
      <c r="L8" s="48">
        <f t="shared" si="3"/>
        <v>47606400</v>
      </c>
      <c r="M8" s="7"/>
      <c r="N8" s="7"/>
    </row>
    <row r="9" spans="1:14" ht="41.4" customHeight="1">
      <c r="A9" s="44">
        <v>5</v>
      </c>
      <c r="B9" s="45" t="s">
        <v>4</v>
      </c>
      <c r="C9" s="45" t="s">
        <v>26</v>
      </c>
      <c r="D9" s="46">
        <v>3800000</v>
      </c>
      <c r="E9" s="47">
        <v>1.1599999999999999</v>
      </c>
      <c r="F9" s="46">
        <f t="shared" si="0"/>
        <v>4408000</v>
      </c>
      <c r="G9" s="46">
        <v>3</v>
      </c>
      <c r="H9" s="46">
        <f t="shared" si="1"/>
        <v>11901600</v>
      </c>
      <c r="I9" s="46">
        <v>6</v>
      </c>
      <c r="J9" s="46">
        <f t="shared" si="2"/>
        <v>23803200</v>
      </c>
      <c r="K9" s="46">
        <v>12</v>
      </c>
      <c r="L9" s="48">
        <f t="shared" si="3"/>
        <v>47606400</v>
      </c>
      <c r="M9" s="7"/>
      <c r="N9" s="7"/>
    </row>
    <row r="10" spans="1:14" ht="41.4" customHeight="1">
      <c r="A10" s="44">
        <v>6</v>
      </c>
      <c r="B10" s="45" t="s">
        <v>5</v>
      </c>
      <c r="C10" s="45" t="s">
        <v>26</v>
      </c>
      <c r="D10" s="46">
        <v>3800000</v>
      </c>
      <c r="E10" s="47">
        <v>1.1599999999999999</v>
      </c>
      <c r="F10" s="46">
        <f t="shared" si="0"/>
        <v>4408000</v>
      </c>
      <c r="G10" s="46">
        <v>3</v>
      </c>
      <c r="H10" s="46">
        <f t="shared" si="1"/>
        <v>11901600</v>
      </c>
      <c r="I10" s="46">
        <v>6</v>
      </c>
      <c r="J10" s="46">
        <f t="shared" si="2"/>
        <v>23803200</v>
      </c>
      <c r="K10" s="46">
        <v>12</v>
      </c>
      <c r="L10" s="48">
        <f t="shared" si="3"/>
        <v>47606400</v>
      </c>
      <c r="M10" s="7"/>
      <c r="N10" s="7"/>
    </row>
    <row r="11" spans="1:14" ht="41.4" customHeight="1">
      <c r="A11" s="44">
        <v>7</v>
      </c>
      <c r="B11" s="45" t="s">
        <v>6</v>
      </c>
      <c r="C11" s="45" t="s">
        <v>26</v>
      </c>
      <c r="D11" s="46">
        <v>3800000</v>
      </c>
      <c r="E11" s="47">
        <v>1.1599999999999999</v>
      </c>
      <c r="F11" s="46">
        <f t="shared" si="0"/>
        <v>4408000</v>
      </c>
      <c r="G11" s="46">
        <v>3</v>
      </c>
      <c r="H11" s="46">
        <f t="shared" si="1"/>
        <v>11901600</v>
      </c>
      <c r="I11" s="46">
        <v>6</v>
      </c>
      <c r="J11" s="46">
        <f t="shared" si="2"/>
        <v>23803200</v>
      </c>
      <c r="K11" s="46">
        <v>12</v>
      </c>
      <c r="L11" s="48">
        <f t="shared" si="3"/>
        <v>47606400</v>
      </c>
      <c r="M11" s="7"/>
      <c r="N11" s="7"/>
    </row>
    <row r="12" spans="1:14" ht="41.4" customHeight="1">
      <c r="A12" s="44">
        <v>8</v>
      </c>
      <c r="B12" s="45" t="s">
        <v>7</v>
      </c>
      <c r="C12" s="45" t="s">
        <v>26</v>
      </c>
      <c r="D12" s="46">
        <v>3800000</v>
      </c>
      <c r="E12" s="47">
        <v>1.1599999999999999</v>
      </c>
      <c r="F12" s="46">
        <f t="shared" si="0"/>
        <v>4408000</v>
      </c>
      <c r="G12" s="46">
        <v>3</v>
      </c>
      <c r="H12" s="46">
        <f t="shared" si="1"/>
        <v>11901600</v>
      </c>
      <c r="I12" s="46">
        <v>6</v>
      </c>
      <c r="J12" s="46">
        <f t="shared" si="2"/>
        <v>23803200</v>
      </c>
      <c r="K12" s="46">
        <v>12</v>
      </c>
      <c r="L12" s="48">
        <f t="shared" si="3"/>
        <v>47606400</v>
      </c>
      <c r="M12" s="7"/>
      <c r="N12" s="7"/>
    </row>
    <row r="13" spans="1:14" ht="41.4" customHeight="1">
      <c r="A13" s="44">
        <v>9</v>
      </c>
      <c r="B13" s="45" t="s">
        <v>8</v>
      </c>
      <c r="C13" s="45" t="s">
        <v>27</v>
      </c>
      <c r="D13" s="46">
        <v>4000000</v>
      </c>
      <c r="E13" s="47">
        <v>1.1599999999999999</v>
      </c>
      <c r="F13" s="46">
        <f t="shared" si="0"/>
        <v>4640000</v>
      </c>
      <c r="G13" s="46">
        <v>3</v>
      </c>
      <c r="H13" s="46">
        <f t="shared" si="1"/>
        <v>12528000</v>
      </c>
      <c r="I13" s="46">
        <v>6</v>
      </c>
      <c r="J13" s="46">
        <f t="shared" si="2"/>
        <v>25056000</v>
      </c>
      <c r="K13" s="46">
        <v>12</v>
      </c>
      <c r="L13" s="48">
        <f t="shared" si="3"/>
        <v>50112000</v>
      </c>
      <c r="M13" s="7"/>
      <c r="N13" s="7"/>
    </row>
    <row r="14" spans="1:14" ht="41.4" customHeight="1">
      <c r="A14" s="44">
        <v>10</v>
      </c>
      <c r="B14" s="45" t="s">
        <v>9</v>
      </c>
      <c r="C14" s="45" t="s">
        <v>27</v>
      </c>
      <c r="D14" s="46">
        <v>4000000</v>
      </c>
      <c r="E14" s="47">
        <v>1.1599999999999999</v>
      </c>
      <c r="F14" s="46">
        <f t="shared" si="0"/>
        <v>4640000</v>
      </c>
      <c r="G14" s="46">
        <v>3</v>
      </c>
      <c r="H14" s="46">
        <f t="shared" si="1"/>
        <v>12528000</v>
      </c>
      <c r="I14" s="46">
        <v>6</v>
      </c>
      <c r="J14" s="46">
        <f t="shared" si="2"/>
        <v>25056000</v>
      </c>
      <c r="K14" s="46">
        <v>12</v>
      </c>
      <c r="L14" s="48">
        <f t="shared" si="3"/>
        <v>50112000</v>
      </c>
      <c r="M14" s="7"/>
      <c r="N14" s="7"/>
    </row>
    <row r="15" spans="1:14" ht="41.4" customHeight="1">
      <c r="A15" s="44">
        <v>11</v>
      </c>
      <c r="B15" s="45" t="s">
        <v>10</v>
      </c>
      <c r="C15" s="45" t="s">
        <v>27</v>
      </c>
      <c r="D15" s="46">
        <v>4000000</v>
      </c>
      <c r="E15" s="47">
        <v>1.1599999999999999</v>
      </c>
      <c r="F15" s="46">
        <f t="shared" si="0"/>
        <v>4640000</v>
      </c>
      <c r="G15" s="46">
        <v>3</v>
      </c>
      <c r="H15" s="46">
        <f t="shared" si="1"/>
        <v>12528000</v>
      </c>
      <c r="I15" s="46">
        <v>6</v>
      </c>
      <c r="J15" s="46">
        <f t="shared" si="2"/>
        <v>25056000</v>
      </c>
      <c r="K15" s="46">
        <v>12</v>
      </c>
      <c r="L15" s="48">
        <f t="shared" si="3"/>
        <v>50112000</v>
      </c>
      <c r="M15" s="7"/>
      <c r="N15" s="7"/>
    </row>
    <row r="16" spans="1:14" ht="41.4" customHeight="1">
      <c r="A16" s="44">
        <v>12</v>
      </c>
      <c r="B16" s="45" t="s">
        <v>11</v>
      </c>
      <c r="C16" s="45" t="s">
        <v>27</v>
      </c>
      <c r="D16" s="46">
        <v>4000000</v>
      </c>
      <c r="E16" s="47">
        <v>1.1599999999999999</v>
      </c>
      <c r="F16" s="46">
        <f t="shared" si="0"/>
        <v>4640000</v>
      </c>
      <c r="G16" s="46">
        <v>3</v>
      </c>
      <c r="H16" s="46">
        <f t="shared" si="1"/>
        <v>12528000</v>
      </c>
      <c r="I16" s="46">
        <v>6</v>
      </c>
      <c r="J16" s="46">
        <f t="shared" si="2"/>
        <v>25056000</v>
      </c>
      <c r="K16" s="46">
        <v>12</v>
      </c>
      <c r="L16" s="48">
        <f t="shared" si="3"/>
        <v>50112000</v>
      </c>
      <c r="M16" s="7"/>
      <c r="N16" s="7"/>
    </row>
    <row r="17" spans="1:14" ht="41.4" customHeight="1">
      <c r="A17" s="44">
        <v>13</v>
      </c>
      <c r="B17" s="45" t="s">
        <v>12</v>
      </c>
      <c r="C17" s="45" t="s">
        <v>27</v>
      </c>
      <c r="D17" s="46">
        <v>4000000</v>
      </c>
      <c r="E17" s="47">
        <v>1.1599999999999999</v>
      </c>
      <c r="F17" s="46">
        <f t="shared" si="0"/>
        <v>4640000</v>
      </c>
      <c r="G17" s="46">
        <v>3</v>
      </c>
      <c r="H17" s="46">
        <f t="shared" si="1"/>
        <v>12528000</v>
      </c>
      <c r="I17" s="46">
        <v>6</v>
      </c>
      <c r="J17" s="46">
        <f t="shared" si="2"/>
        <v>25056000</v>
      </c>
      <c r="K17" s="46">
        <v>12</v>
      </c>
      <c r="L17" s="48">
        <f t="shared" si="3"/>
        <v>50112000</v>
      </c>
      <c r="M17" s="7"/>
      <c r="N17" s="7"/>
    </row>
    <row r="18" spans="1:14" ht="41.4" customHeight="1">
      <c r="A18" s="44">
        <v>14</v>
      </c>
      <c r="B18" s="45" t="s">
        <v>13</v>
      </c>
      <c r="C18" s="45" t="s">
        <v>27</v>
      </c>
      <c r="D18" s="46">
        <v>4000000</v>
      </c>
      <c r="E18" s="47">
        <v>1.1599999999999999</v>
      </c>
      <c r="F18" s="46">
        <f t="shared" si="0"/>
        <v>4640000</v>
      </c>
      <c r="G18" s="46">
        <v>3</v>
      </c>
      <c r="H18" s="46">
        <f t="shared" si="1"/>
        <v>12528000</v>
      </c>
      <c r="I18" s="46">
        <v>6</v>
      </c>
      <c r="J18" s="46">
        <f t="shared" si="2"/>
        <v>25056000</v>
      </c>
      <c r="K18" s="46">
        <v>12</v>
      </c>
      <c r="L18" s="48">
        <f t="shared" si="3"/>
        <v>50112000</v>
      </c>
      <c r="M18" s="7"/>
      <c r="N18" s="7"/>
    </row>
    <row r="19" spans="1:14" ht="41.4" customHeight="1">
      <c r="A19" s="44">
        <v>15</v>
      </c>
      <c r="B19" s="45" t="s">
        <v>14</v>
      </c>
      <c r="C19" s="45" t="s">
        <v>28</v>
      </c>
      <c r="D19" s="46">
        <v>5700000</v>
      </c>
      <c r="E19" s="47">
        <v>1.1599999999999999</v>
      </c>
      <c r="F19" s="46">
        <f t="shared" si="0"/>
        <v>6612000</v>
      </c>
      <c r="G19" s="46">
        <v>3</v>
      </c>
      <c r="H19" s="46">
        <f t="shared" si="1"/>
        <v>17852400</v>
      </c>
      <c r="I19" s="46">
        <v>6</v>
      </c>
      <c r="J19" s="46">
        <f t="shared" si="2"/>
        <v>35704800</v>
      </c>
      <c r="K19" s="46">
        <v>12</v>
      </c>
      <c r="L19" s="48">
        <f t="shared" si="3"/>
        <v>71409600</v>
      </c>
      <c r="M19" s="7"/>
      <c r="N19" s="7"/>
    </row>
    <row r="20" spans="1:14" ht="41.4" customHeight="1">
      <c r="A20" s="44">
        <v>16</v>
      </c>
      <c r="B20" s="45" t="s">
        <v>15</v>
      </c>
      <c r="C20" s="45" t="s">
        <v>28</v>
      </c>
      <c r="D20" s="46">
        <v>5700000</v>
      </c>
      <c r="E20" s="47">
        <v>1.1599999999999999</v>
      </c>
      <c r="F20" s="46">
        <f t="shared" si="0"/>
        <v>6612000</v>
      </c>
      <c r="G20" s="46">
        <v>3</v>
      </c>
      <c r="H20" s="46">
        <f t="shared" si="1"/>
        <v>17852400</v>
      </c>
      <c r="I20" s="46">
        <v>6</v>
      </c>
      <c r="J20" s="46">
        <f t="shared" si="2"/>
        <v>35704800</v>
      </c>
      <c r="K20" s="46">
        <v>12</v>
      </c>
      <c r="L20" s="48">
        <f t="shared" si="3"/>
        <v>71409600</v>
      </c>
      <c r="M20" s="7"/>
      <c r="N20" s="7"/>
    </row>
    <row r="21" spans="1:14" ht="41.4" customHeight="1">
      <c r="A21" s="44">
        <v>17</v>
      </c>
      <c r="B21" s="45" t="s">
        <v>17</v>
      </c>
      <c r="C21" s="45" t="s">
        <v>27</v>
      </c>
      <c r="D21" s="46">
        <v>4000000</v>
      </c>
      <c r="E21" s="47">
        <v>1.1599999999999999</v>
      </c>
      <c r="F21" s="46">
        <f t="shared" si="0"/>
        <v>4640000</v>
      </c>
      <c r="G21" s="46">
        <v>3</v>
      </c>
      <c r="H21" s="46">
        <f t="shared" si="1"/>
        <v>12528000</v>
      </c>
      <c r="I21" s="46">
        <v>6</v>
      </c>
      <c r="J21" s="46">
        <f t="shared" si="2"/>
        <v>25056000</v>
      </c>
      <c r="K21" s="46">
        <v>12</v>
      </c>
      <c r="L21" s="48">
        <f t="shared" si="3"/>
        <v>50112000</v>
      </c>
      <c r="M21" s="7"/>
      <c r="N21" s="7"/>
    </row>
    <row r="22" spans="1:14" ht="41.4" customHeight="1">
      <c r="A22" s="44">
        <v>18</v>
      </c>
      <c r="B22" s="45" t="s">
        <v>16</v>
      </c>
      <c r="C22" s="45" t="s">
        <v>27</v>
      </c>
      <c r="D22" s="46">
        <v>4000000</v>
      </c>
      <c r="E22" s="47">
        <v>1.1599999999999999</v>
      </c>
      <c r="F22" s="46">
        <f t="shared" si="0"/>
        <v>4640000</v>
      </c>
      <c r="G22" s="46">
        <v>3</v>
      </c>
      <c r="H22" s="46">
        <f t="shared" si="1"/>
        <v>12528000</v>
      </c>
      <c r="I22" s="46">
        <v>6</v>
      </c>
      <c r="J22" s="46">
        <f t="shared" si="2"/>
        <v>25056000</v>
      </c>
      <c r="K22" s="46">
        <v>12</v>
      </c>
      <c r="L22" s="48">
        <f t="shared" si="3"/>
        <v>50112000</v>
      </c>
      <c r="M22" s="7"/>
      <c r="N22" s="7"/>
    </row>
    <row r="23" spans="1:14" ht="41.4" customHeight="1">
      <c r="A23" s="44">
        <v>19</v>
      </c>
      <c r="B23" s="45" t="s">
        <v>18</v>
      </c>
      <c r="C23" s="45" t="s">
        <v>29</v>
      </c>
      <c r="D23" s="46">
        <v>8500000</v>
      </c>
      <c r="E23" s="47">
        <v>1.1599999999999999</v>
      </c>
      <c r="F23" s="46">
        <f t="shared" si="0"/>
        <v>9860000</v>
      </c>
      <c r="G23" s="46">
        <v>3</v>
      </c>
      <c r="H23" s="46">
        <f t="shared" si="1"/>
        <v>26622000</v>
      </c>
      <c r="I23" s="46">
        <v>6</v>
      </c>
      <c r="J23" s="46">
        <f t="shared" si="2"/>
        <v>53244000</v>
      </c>
      <c r="K23" s="46">
        <v>12</v>
      </c>
      <c r="L23" s="48">
        <f t="shared" si="3"/>
        <v>106488000</v>
      </c>
      <c r="M23" s="7"/>
      <c r="N23" s="7"/>
    </row>
    <row r="24" spans="1:14" ht="41.4" customHeight="1">
      <c r="A24" s="44">
        <v>20</v>
      </c>
      <c r="B24" s="45" t="s">
        <v>20</v>
      </c>
      <c r="C24" s="45" t="s">
        <v>39</v>
      </c>
      <c r="D24" s="46">
        <v>2000000</v>
      </c>
      <c r="E24" s="47">
        <v>1.1599999999999999</v>
      </c>
      <c r="F24" s="46">
        <f t="shared" si="0"/>
        <v>2320000</v>
      </c>
      <c r="G24" s="46">
        <v>3</v>
      </c>
      <c r="H24" s="46">
        <f t="shared" si="1"/>
        <v>6264000</v>
      </c>
      <c r="I24" s="46">
        <v>6</v>
      </c>
      <c r="J24" s="46">
        <f t="shared" si="2"/>
        <v>12528000</v>
      </c>
      <c r="K24" s="46">
        <v>12</v>
      </c>
      <c r="L24" s="48">
        <f t="shared" si="3"/>
        <v>25056000</v>
      </c>
      <c r="M24" s="7"/>
      <c r="N24" s="7"/>
    </row>
    <row r="25" spans="1:14" ht="41.4" customHeight="1">
      <c r="A25" s="44">
        <v>21</v>
      </c>
      <c r="B25" s="45" t="s">
        <v>21</v>
      </c>
      <c r="C25" s="45" t="s">
        <v>39</v>
      </c>
      <c r="D25" s="46">
        <v>2000000</v>
      </c>
      <c r="E25" s="47">
        <v>1.1599999999999999</v>
      </c>
      <c r="F25" s="46">
        <f t="shared" si="0"/>
        <v>2320000</v>
      </c>
      <c r="G25" s="46">
        <v>3</v>
      </c>
      <c r="H25" s="46">
        <f t="shared" si="1"/>
        <v>6264000</v>
      </c>
      <c r="I25" s="46">
        <v>6</v>
      </c>
      <c r="J25" s="46">
        <f t="shared" si="2"/>
        <v>12528000</v>
      </c>
      <c r="K25" s="46">
        <v>12</v>
      </c>
      <c r="L25" s="48">
        <f t="shared" si="3"/>
        <v>25056000</v>
      </c>
      <c r="M25" s="7"/>
      <c r="N25" s="7"/>
    </row>
    <row r="26" spans="1:14" ht="41.4" customHeight="1">
      <c r="A26" s="44">
        <v>22</v>
      </c>
      <c r="B26" s="45" t="s">
        <v>22</v>
      </c>
      <c r="C26" s="45" t="s">
        <v>39</v>
      </c>
      <c r="D26" s="46">
        <v>2000000</v>
      </c>
      <c r="E26" s="47">
        <v>1.1599999999999999</v>
      </c>
      <c r="F26" s="46">
        <f t="shared" si="0"/>
        <v>2320000</v>
      </c>
      <c r="G26" s="46">
        <v>3</v>
      </c>
      <c r="H26" s="46">
        <f t="shared" si="1"/>
        <v>6264000</v>
      </c>
      <c r="I26" s="46">
        <v>6</v>
      </c>
      <c r="J26" s="46">
        <f t="shared" si="2"/>
        <v>12528000</v>
      </c>
      <c r="K26" s="46">
        <v>12</v>
      </c>
      <c r="L26" s="48">
        <f t="shared" si="3"/>
        <v>25056000</v>
      </c>
      <c r="M26" s="7"/>
      <c r="N26" s="7"/>
    </row>
    <row r="27" spans="1:14" ht="41.4" customHeight="1">
      <c r="A27" s="44">
        <v>23</v>
      </c>
      <c r="B27" s="45" t="s">
        <v>23</v>
      </c>
      <c r="C27" s="45" t="s">
        <v>39</v>
      </c>
      <c r="D27" s="46">
        <v>2000000</v>
      </c>
      <c r="E27" s="47">
        <v>1.1599999999999999</v>
      </c>
      <c r="F27" s="46">
        <f t="shared" si="0"/>
        <v>2320000</v>
      </c>
      <c r="G27" s="46">
        <v>3</v>
      </c>
      <c r="H27" s="46">
        <f t="shared" si="1"/>
        <v>6264000</v>
      </c>
      <c r="I27" s="46">
        <v>6</v>
      </c>
      <c r="J27" s="46">
        <f t="shared" si="2"/>
        <v>12528000</v>
      </c>
      <c r="K27" s="46">
        <v>12</v>
      </c>
      <c r="L27" s="48">
        <f t="shared" si="3"/>
        <v>25056000</v>
      </c>
      <c r="M27" s="7"/>
      <c r="N27" s="7"/>
    </row>
    <row r="28" spans="1:14" ht="41.4" customHeight="1">
      <c r="A28" s="44">
        <v>24</v>
      </c>
      <c r="B28" s="45" t="s">
        <v>19</v>
      </c>
      <c r="C28" s="45" t="s">
        <v>40</v>
      </c>
      <c r="D28" s="46">
        <v>6800000</v>
      </c>
      <c r="E28" s="47">
        <v>1.1599999999999999</v>
      </c>
      <c r="F28" s="46">
        <f t="shared" si="0"/>
        <v>7887999.9999999991</v>
      </c>
      <c r="G28" s="46">
        <v>3</v>
      </c>
      <c r="H28" s="46">
        <f t="shared" si="1"/>
        <v>21297600</v>
      </c>
      <c r="I28" s="46">
        <v>6</v>
      </c>
      <c r="J28" s="46">
        <f t="shared" si="2"/>
        <v>42595200</v>
      </c>
      <c r="K28" s="46">
        <v>12</v>
      </c>
      <c r="L28" s="48">
        <f t="shared" si="3"/>
        <v>85190400</v>
      </c>
      <c r="M28" s="7"/>
      <c r="N28" s="7"/>
    </row>
    <row r="29" spans="1:14" ht="41.4" customHeight="1">
      <c r="A29" s="44">
        <v>25</v>
      </c>
      <c r="B29" s="45" t="s">
        <v>24</v>
      </c>
      <c r="C29" s="45" t="s">
        <v>40</v>
      </c>
      <c r="D29" s="46">
        <v>6800000</v>
      </c>
      <c r="E29" s="47">
        <v>1.1599999999999999</v>
      </c>
      <c r="F29" s="46">
        <f t="shared" si="0"/>
        <v>7887999.9999999991</v>
      </c>
      <c r="G29" s="46">
        <v>3</v>
      </c>
      <c r="H29" s="46">
        <f t="shared" si="1"/>
        <v>21297600</v>
      </c>
      <c r="I29" s="46">
        <v>6</v>
      </c>
      <c r="J29" s="46">
        <f t="shared" si="2"/>
        <v>42595200</v>
      </c>
      <c r="K29" s="46">
        <v>12</v>
      </c>
      <c r="L29" s="48">
        <f t="shared" si="3"/>
        <v>85190400</v>
      </c>
      <c r="M29" s="7"/>
      <c r="N29" s="7"/>
    </row>
    <row r="30" spans="1:14" ht="41.4" customHeight="1">
      <c r="A30" s="44">
        <v>26</v>
      </c>
      <c r="B30" s="45" t="s">
        <v>42</v>
      </c>
      <c r="C30" s="45" t="s">
        <v>30</v>
      </c>
      <c r="D30" s="46">
        <v>6800000</v>
      </c>
      <c r="E30" s="47">
        <v>1.1599999999999999</v>
      </c>
      <c r="F30" s="46">
        <f t="shared" si="0"/>
        <v>7887999.9999999991</v>
      </c>
      <c r="G30" s="46">
        <v>3</v>
      </c>
      <c r="H30" s="46">
        <f t="shared" si="1"/>
        <v>21297600</v>
      </c>
      <c r="I30" s="46">
        <v>6</v>
      </c>
      <c r="J30" s="46">
        <f t="shared" si="2"/>
        <v>42595200</v>
      </c>
      <c r="K30" s="46">
        <v>12</v>
      </c>
      <c r="L30" s="48">
        <f t="shared" si="3"/>
        <v>85190400</v>
      </c>
      <c r="M30" s="7"/>
      <c r="N30" s="7"/>
    </row>
    <row r="31" spans="1:14" ht="41.4" customHeight="1" thickBot="1">
      <c r="A31" s="49">
        <v>27</v>
      </c>
      <c r="B31" s="50" t="s">
        <v>25</v>
      </c>
      <c r="C31" s="50" t="s">
        <v>31</v>
      </c>
      <c r="D31" s="51">
        <v>8000000</v>
      </c>
      <c r="E31" s="52">
        <v>1.1599999999999999</v>
      </c>
      <c r="F31" s="51">
        <f t="shared" si="0"/>
        <v>9280000</v>
      </c>
      <c r="G31" s="51">
        <v>3</v>
      </c>
      <c r="H31" s="51">
        <f t="shared" si="1"/>
        <v>25056000</v>
      </c>
      <c r="I31" s="51">
        <v>6</v>
      </c>
      <c r="J31" s="51">
        <f t="shared" si="2"/>
        <v>50112000</v>
      </c>
      <c r="K31" s="51">
        <v>12</v>
      </c>
      <c r="L31" s="38">
        <f t="shared" si="3"/>
        <v>100224000</v>
      </c>
      <c r="M31" s="7"/>
      <c r="N31" s="7"/>
    </row>
    <row r="32" spans="1:14" ht="43.2" customHeight="1">
      <c r="C32" s="53" t="s">
        <v>53</v>
      </c>
      <c r="D32" s="54" t="s">
        <v>43</v>
      </c>
      <c r="E32" s="55"/>
      <c r="F32" s="10"/>
      <c r="G32" s="10"/>
    </row>
    <row r="33" spans="1:15" s="8" customFormat="1" ht="33" customHeight="1">
      <c r="A33" s="7"/>
      <c r="B33" s="7" t="s">
        <v>41</v>
      </c>
      <c r="C33" s="10" t="s">
        <v>54</v>
      </c>
      <c r="D33" s="10"/>
      <c r="E33" s="55"/>
      <c r="F33" s="10"/>
      <c r="G33" s="10"/>
      <c r="J33" s="9"/>
      <c r="K33" s="9"/>
      <c r="L33" s="37"/>
      <c r="O33" s="7"/>
    </row>
    <row r="34" spans="1:15" s="8" customFormat="1" ht="30" customHeight="1">
      <c r="A34" s="7"/>
      <c r="B34" s="8" t="s">
        <v>61</v>
      </c>
      <c r="C34" s="70"/>
      <c r="D34" s="10" t="s">
        <v>62</v>
      </c>
      <c r="E34" s="55"/>
      <c r="F34" s="10"/>
      <c r="G34" s="10"/>
      <c r="J34" s="9"/>
      <c r="K34" s="9"/>
      <c r="L34" s="37"/>
      <c r="O34" s="7"/>
    </row>
    <row r="35" spans="1:15" s="8" customFormat="1" ht="30" customHeight="1">
      <c r="A35" s="7"/>
      <c r="C35" s="70" t="s">
        <v>59</v>
      </c>
      <c r="D35" s="10"/>
      <c r="E35" s="55"/>
      <c r="F35" s="10"/>
      <c r="G35" s="10"/>
      <c r="J35" s="9"/>
      <c r="K35" s="9"/>
      <c r="L35" s="37"/>
      <c r="O35" s="7"/>
    </row>
    <row r="36" spans="1:15" s="8" customFormat="1" ht="30" customHeight="1">
      <c r="A36" s="7"/>
      <c r="C36" s="70" t="s">
        <v>63</v>
      </c>
      <c r="D36" s="10"/>
      <c r="E36" s="55"/>
      <c r="F36" s="10"/>
      <c r="G36" s="10"/>
      <c r="J36" s="9"/>
      <c r="K36" s="9"/>
      <c r="L36" s="37"/>
      <c r="O36" s="7"/>
    </row>
    <row r="37" spans="1:15" s="8" customFormat="1" ht="30" customHeight="1">
      <c r="A37" s="7"/>
      <c r="C37" s="70" t="s">
        <v>60</v>
      </c>
      <c r="D37" s="10"/>
      <c r="E37" s="55"/>
      <c r="F37" s="10"/>
      <c r="G37" s="10"/>
      <c r="J37" s="9"/>
      <c r="K37" s="9"/>
      <c r="L37" s="37"/>
      <c r="O37" s="7"/>
    </row>
    <row r="38" spans="1:15" s="8" customFormat="1" ht="34.799999999999997" customHeight="1">
      <c r="A38" s="7"/>
      <c r="B38" s="8" t="s">
        <v>45</v>
      </c>
      <c r="C38" s="10"/>
      <c r="D38" s="10"/>
      <c r="E38" s="55"/>
      <c r="F38" s="10"/>
      <c r="G38" s="10"/>
      <c r="J38" s="9"/>
      <c r="K38" s="9"/>
      <c r="L38" s="37"/>
      <c r="O38" s="7"/>
    </row>
    <row r="39" spans="1:15" s="8" customFormat="1" ht="23.4">
      <c r="A39" s="7"/>
      <c r="B39" s="7"/>
      <c r="C39" s="54"/>
      <c r="D39" s="53"/>
      <c r="E39" s="56"/>
      <c r="F39" s="57"/>
      <c r="G39" s="57"/>
      <c r="H39" s="32"/>
      <c r="I39" s="32"/>
      <c r="J39" s="33"/>
      <c r="K39" s="33"/>
      <c r="L39" s="37"/>
      <c r="O39" s="7"/>
    </row>
    <row r="40" spans="1:15" s="8" customFormat="1" ht="23.4">
      <c r="A40" s="7"/>
      <c r="B40" s="7"/>
      <c r="C40" s="54" t="s">
        <v>56</v>
      </c>
      <c r="D40" s="53"/>
      <c r="E40" s="56"/>
      <c r="F40" s="57"/>
      <c r="G40" s="57"/>
      <c r="L40" s="37"/>
      <c r="O40" s="7"/>
    </row>
    <row r="41" spans="1:15" s="8" customFormat="1" ht="23.4">
      <c r="A41" s="7"/>
      <c r="B41" s="7"/>
      <c r="C41" s="10" t="s">
        <v>57</v>
      </c>
      <c r="D41" s="10"/>
      <c r="E41" s="55"/>
      <c r="F41" s="10"/>
      <c r="G41" s="10"/>
      <c r="J41" s="9"/>
      <c r="K41" s="9"/>
      <c r="L41" s="37"/>
      <c r="O41" s="7"/>
    </row>
    <row r="42" spans="1:15" s="8" customFormat="1" ht="23.4">
      <c r="A42" s="7"/>
      <c r="B42" s="7"/>
      <c r="C42" s="54"/>
      <c r="D42" s="10"/>
      <c r="E42" s="55"/>
      <c r="F42" s="10"/>
      <c r="G42" s="10"/>
      <c r="L42" s="37"/>
      <c r="O42" s="7"/>
    </row>
    <row r="44" spans="1:15" s="8" customFormat="1">
      <c r="A44" s="7"/>
      <c r="B44" s="7"/>
      <c r="C44" s="7"/>
      <c r="D44" s="7"/>
      <c r="E44" s="34"/>
      <c r="L44" s="37"/>
      <c r="O44" s="7"/>
    </row>
  </sheetData>
  <phoneticPr fontId="1"/>
  <pageMargins left="1.4960629921259843" right="0.19685039370078741" top="0.74803149606299213" bottom="0.15748031496062992" header="0.31496062992125984" footer="0.31496062992125984"/>
  <pageSetup paperSize="9" scale="36" orientation="landscape" r:id="rId1"/>
  <colBreaks count="1" manualBreakCount="1">
    <brk id="12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view="pageBreakPreview" zoomScale="60" zoomScaleNormal="100" workbookViewId="0">
      <pane xSplit="15984" topLeftCell="I1"/>
      <selection activeCell="G7" sqref="G7"/>
      <selection pane="topRight" activeCell="I1" sqref="I1"/>
    </sheetView>
  </sheetViews>
  <sheetFormatPr defaultColWidth="16.6640625" defaultRowHeight="19.2"/>
  <cols>
    <col min="1" max="1" width="7.44140625" style="1" customWidth="1"/>
    <col min="2" max="2" width="10.77734375" style="1" customWidth="1"/>
    <col min="3" max="3" width="41" style="1" customWidth="1"/>
    <col min="4" max="9" width="31.77734375" style="2" customWidth="1"/>
    <col min="10" max="10" width="0.88671875" style="1" customWidth="1"/>
    <col min="11" max="16384" width="16.6640625" style="1"/>
  </cols>
  <sheetData>
    <row r="1" spans="1:9" ht="30">
      <c r="D1" s="3" t="s">
        <v>38</v>
      </c>
      <c r="H1" s="5"/>
    </row>
    <row r="2" spans="1:9" ht="19.8" thickBot="1"/>
    <row r="3" spans="1:9" s="4" customFormat="1" ht="28.2">
      <c r="A3" s="11" t="s">
        <v>32</v>
      </c>
      <c r="B3" s="12" t="s">
        <v>33</v>
      </c>
      <c r="C3" s="12" t="s">
        <v>33</v>
      </c>
      <c r="D3" s="13" t="s">
        <v>34</v>
      </c>
      <c r="E3" s="13" t="s">
        <v>35</v>
      </c>
      <c r="F3" s="14" t="s">
        <v>36</v>
      </c>
    </row>
    <row r="4" spans="1:9" s="4" customFormat="1" ht="28.8" thickBot="1">
      <c r="A4" s="15"/>
      <c r="B4" s="16"/>
      <c r="C4" s="16" t="s">
        <v>37</v>
      </c>
      <c r="D4" s="17"/>
      <c r="E4" s="18"/>
      <c r="F4" s="19"/>
    </row>
    <row r="5" spans="1:9" ht="41.4" customHeight="1">
      <c r="A5" s="20">
        <v>1</v>
      </c>
      <c r="B5" s="21" t="s">
        <v>0</v>
      </c>
      <c r="C5" s="21" t="s">
        <v>26</v>
      </c>
      <c r="D5" s="22">
        <v>3800000</v>
      </c>
      <c r="E5" s="22">
        <v>350000</v>
      </c>
      <c r="F5" s="23">
        <v>200000</v>
      </c>
      <c r="G5" s="1"/>
      <c r="H5" s="1"/>
      <c r="I5" s="1"/>
    </row>
    <row r="6" spans="1:9" ht="41.4" customHeight="1">
      <c r="A6" s="24">
        <v>2</v>
      </c>
      <c r="B6" s="25" t="s">
        <v>1</v>
      </c>
      <c r="C6" s="25" t="s">
        <v>26</v>
      </c>
      <c r="D6" s="22">
        <v>3800000</v>
      </c>
      <c r="E6" s="26">
        <v>350000</v>
      </c>
      <c r="F6" s="23">
        <v>200000</v>
      </c>
      <c r="G6" s="1"/>
      <c r="H6" s="1"/>
      <c r="I6" s="1"/>
    </row>
    <row r="7" spans="1:9" ht="41.4" customHeight="1">
      <c r="A7" s="24">
        <v>3</v>
      </c>
      <c r="B7" s="25" t="s">
        <v>2</v>
      </c>
      <c r="C7" s="25" t="s">
        <v>26</v>
      </c>
      <c r="D7" s="22">
        <v>3800000</v>
      </c>
      <c r="E7" s="26">
        <v>350000</v>
      </c>
      <c r="F7" s="23">
        <v>200000</v>
      </c>
      <c r="G7" s="1"/>
      <c r="H7" s="1"/>
      <c r="I7" s="1"/>
    </row>
    <row r="8" spans="1:9" ht="41.4" customHeight="1">
      <c r="A8" s="24">
        <v>4</v>
      </c>
      <c r="B8" s="25" t="s">
        <v>3</v>
      </c>
      <c r="C8" s="25" t="s">
        <v>26</v>
      </c>
      <c r="D8" s="22">
        <v>3800000</v>
      </c>
      <c r="E8" s="26">
        <v>350000</v>
      </c>
      <c r="F8" s="23">
        <v>200000</v>
      </c>
      <c r="G8" s="1"/>
      <c r="H8" s="1"/>
      <c r="I8" s="1"/>
    </row>
    <row r="9" spans="1:9" ht="41.4" customHeight="1">
      <c r="A9" s="24">
        <v>5</v>
      </c>
      <c r="B9" s="25" t="s">
        <v>4</v>
      </c>
      <c r="C9" s="25" t="s">
        <v>26</v>
      </c>
      <c r="D9" s="22">
        <v>3800000</v>
      </c>
      <c r="E9" s="26">
        <v>350000</v>
      </c>
      <c r="F9" s="23">
        <v>200000</v>
      </c>
      <c r="G9" s="1"/>
      <c r="H9" s="1"/>
      <c r="I9" s="1"/>
    </row>
    <row r="10" spans="1:9" ht="41.4" customHeight="1">
      <c r="A10" s="24">
        <v>6</v>
      </c>
      <c r="B10" s="25" t="s">
        <v>5</v>
      </c>
      <c r="C10" s="25" t="s">
        <v>26</v>
      </c>
      <c r="D10" s="22">
        <v>3800000</v>
      </c>
      <c r="E10" s="26">
        <v>350000</v>
      </c>
      <c r="F10" s="23">
        <v>200000</v>
      </c>
      <c r="G10" s="1"/>
      <c r="H10" s="1"/>
      <c r="I10" s="1"/>
    </row>
    <row r="11" spans="1:9" ht="41.4" customHeight="1">
      <c r="A11" s="24">
        <v>7</v>
      </c>
      <c r="B11" s="25" t="s">
        <v>6</v>
      </c>
      <c r="C11" s="25" t="s">
        <v>26</v>
      </c>
      <c r="D11" s="22">
        <v>3800000</v>
      </c>
      <c r="E11" s="26">
        <v>350000</v>
      </c>
      <c r="F11" s="23">
        <v>200000</v>
      </c>
      <c r="G11" s="1"/>
      <c r="H11" s="1"/>
      <c r="I11" s="1"/>
    </row>
    <row r="12" spans="1:9" ht="41.4" customHeight="1">
      <c r="A12" s="24">
        <v>8</v>
      </c>
      <c r="B12" s="25" t="s">
        <v>7</v>
      </c>
      <c r="C12" s="25" t="s">
        <v>26</v>
      </c>
      <c r="D12" s="22">
        <v>3800000</v>
      </c>
      <c r="E12" s="26">
        <v>350000</v>
      </c>
      <c r="F12" s="23">
        <v>200000</v>
      </c>
      <c r="G12" s="1"/>
      <c r="H12" s="1"/>
      <c r="I12" s="1"/>
    </row>
    <row r="13" spans="1:9" ht="41.4" customHeight="1">
      <c r="A13" s="24">
        <v>9</v>
      </c>
      <c r="B13" s="25" t="s">
        <v>8</v>
      </c>
      <c r="C13" s="25" t="s">
        <v>27</v>
      </c>
      <c r="D13" s="26">
        <v>4000000</v>
      </c>
      <c r="E13" s="26">
        <v>450000</v>
      </c>
      <c r="F13" s="27">
        <v>250000</v>
      </c>
      <c r="G13" s="1"/>
      <c r="H13" s="1"/>
      <c r="I13" s="1"/>
    </row>
    <row r="14" spans="1:9" ht="41.4" customHeight="1">
      <c r="A14" s="24">
        <v>10</v>
      </c>
      <c r="B14" s="25" t="s">
        <v>9</v>
      </c>
      <c r="C14" s="25" t="s">
        <v>27</v>
      </c>
      <c r="D14" s="26">
        <v>4000000</v>
      </c>
      <c r="E14" s="26">
        <v>450000</v>
      </c>
      <c r="F14" s="27">
        <v>250000</v>
      </c>
      <c r="G14" s="1"/>
      <c r="H14" s="1"/>
      <c r="I14" s="1"/>
    </row>
    <row r="15" spans="1:9" ht="41.4" customHeight="1">
      <c r="A15" s="24">
        <v>11</v>
      </c>
      <c r="B15" s="25" t="s">
        <v>10</v>
      </c>
      <c r="C15" s="25" t="s">
        <v>27</v>
      </c>
      <c r="D15" s="26">
        <v>4000000</v>
      </c>
      <c r="E15" s="26">
        <v>450000</v>
      </c>
      <c r="F15" s="27">
        <v>250000</v>
      </c>
      <c r="G15" s="1"/>
      <c r="H15" s="1"/>
      <c r="I15" s="1"/>
    </row>
    <row r="16" spans="1:9" ht="41.4" customHeight="1">
      <c r="A16" s="24">
        <v>12</v>
      </c>
      <c r="B16" s="25" t="s">
        <v>11</v>
      </c>
      <c r="C16" s="25" t="s">
        <v>27</v>
      </c>
      <c r="D16" s="26">
        <v>4000000</v>
      </c>
      <c r="E16" s="26">
        <v>450000</v>
      </c>
      <c r="F16" s="27">
        <v>250000</v>
      </c>
      <c r="G16" s="1"/>
      <c r="H16" s="1"/>
      <c r="I16" s="1"/>
    </row>
    <row r="17" spans="1:9" ht="41.4" customHeight="1">
      <c r="A17" s="24">
        <v>13</v>
      </c>
      <c r="B17" s="25" t="s">
        <v>12</v>
      </c>
      <c r="C17" s="25" t="s">
        <v>27</v>
      </c>
      <c r="D17" s="26">
        <v>4000000</v>
      </c>
      <c r="E17" s="26">
        <v>450000</v>
      </c>
      <c r="F17" s="27">
        <v>250000</v>
      </c>
      <c r="G17" s="1"/>
      <c r="H17" s="1"/>
      <c r="I17" s="1"/>
    </row>
    <row r="18" spans="1:9" ht="41.4" customHeight="1">
      <c r="A18" s="24">
        <v>14</v>
      </c>
      <c r="B18" s="25" t="s">
        <v>13</v>
      </c>
      <c r="C18" s="25" t="s">
        <v>27</v>
      </c>
      <c r="D18" s="26">
        <v>4000000</v>
      </c>
      <c r="E18" s="26">
        <v>450000</v>
      </c>
      <c r="F18" s="27">
        <v>250000</v>
      </c>
      <c r="G18" s="1"/>
      <c r="H18" s="1"/>
      <c r="I18" s="1"/>
    </row>
    <row r="19" spans="1:9" ht="41.4" customHeight="1">
      <c r="A19" s="24">
        <v>15</v>
      </c>
      <c r="B19" s="25" t="s">
        <v>14</v>
      </c>
      <c r="C19" s="25" t="s">
        <v>28</v>
      </c>
      <c r="D19" s="26">
        <v>5700000</v>
      </c>
      <c r="E19" s="26">
        <v>550000</v>
      </c>
      <c r="F19" s="27">
        <v>300000</v>
      </c>
      <c r="G19" s="1"/>
      <c r="H19" s="1"/>
      <c r="I19" s="1"/>
    </row>
    <row r="20" spans="1:9" ht="41.4" customHeight="1">
      <c r="A20" s="24">
        <v>16</v>
      </c>
      <c r="B20" s="25" t="s">
        <v>15</v>
      </c>
      <c r="C20" s="25" t="s">
        <v>28</v>
      </c>
      <c r="D20" s="26">
        <v>5700000</v>
      </c>
      <c r="E20" s="26">
        <v>550000</v>
      </c>
      <c r="F20" s="27">
        <v>300000</v>
      </c>
      <c r="G20" s="1"/>
      <c r="H20" s="1"/>
      <c r="I20" s="1"/>
    </row>
    <row r="21" spans="1:9" ht="41.4" customHeight="1">
      <c r="A21" s="24">
        <v>17</v>
      </c>
      <c r="B21" s="25" t="s">
        <v>17</v>
      </c>
      <c r="C21" s="25" t="s">
        <v>27</v>
      </c>
      <c r="D21" s="26">
        <v>4000000</v>
      </c>
      <c r="E21" s="26">
        <v>450000</v>
      </c>
      <c r="F21" s="27">
        <v>250000</v>
      </c>
      <c r="G21" s="1"/>
      <c r="H21" s="1"/>
      <c r="I21" s="1"/>
    </row>
    <row r="22" spans="1:9" ht="41.4" customHeight="1">
      <c r="A22" s="24">
        <v>18</v>
      </c>
      <c r="B22" s="25" t="s">
        <v>16</v>
      </c>
      <c r="C22" s="25" t="s">
        <v>27</v>
      </c>
      <c r="D22" s="26">
        <v>4000000</v>
      </c>
      <c r="E22" s="26">
        <v>450000</v>
      </c>
      <c r="F22" s="27">
        <v>250000</v>
      </c>
      <c r="G22" s="1"/>
      <c r="H22" s="1"/>
      <c r="I22" s="1"/>
    </row>
    <row r="23" spans="1:9" ht="41.4" customHeight="1">
      <c r="A23" s="24">
        <v>19</v>
      </c>
      <c r="B23" s="25" t="s">
        <v>18</v>
      </c>
      <c r="C23" s="25" t="s">
        <v>29</v>
      </c>
      <c r="D23" s="26">
        <v>8500000</v>
      </c>
      <c r="E23" s="26">
        <v>850000</v>
      </c>
      <c r="F23" s="27">
        <v>550000</v>
      </c>
      <c r="G23" s="1"/>
      <c r="H23" s="1"/>
      <c r="I23" s="1"/>
    </row>
    <row r="24" spans="1:9" ht="41.4" customHeight="1">
      <c r="A24" s="24">
        <v>20</v>
      </c>
      <c r="B24" s="25" t="s">
        <v>20</v>
      </c>
      <c r="C24" s="25" t="s">
        <v>39</v>
      </c>
      <c r="D24" s="26">
        <v>2000000</v>
      </c>
      <c r="E24" s="26">
        <v>200000</v>
      </c>
      <c r="F24" s="27">
        <v>100000</v>
      </c>
      <c r="G24" s="1"/>
      <c r="H24" s="1"/>
      <c r="I24" s="1"/>
    </row>
    <row r="25" spans="1:9" ht="41.4" customHeight="1">
      <c r="A25" s="24">
        <v>21</v>
      </c>
      <c r="B25" s="25" t="s">
        <v>21</v>
      </c>
      <c r="C25" s="25" t="s">
        <v>39</v>
      </c>
      <c r="D25" s="26">
        <v>2000000</v>
      </c>
      <c r="E25" s="26">
        <v>200000</v>
      </c>
      <c r="F25" s="27">
        <v>100000</v>
      </c>
      <c r="G25" s="1"/>
      <c r="H25" s="1"/>
      <c r="I25" s="1"/>
    </row>
    <row r="26" spans="1:9" ht="41.4" customHeight="1">
      <c r="A26" s="24">
        <v>22</v>
      </c>
      <c r="B26" s="25" t="s">
        <v>22</v>
      </c>
      <c r="C26" s="25" t="s">
        <v>39</v>
      </c>
      <c r="D26" s="26">
        <v>2000000</v>
      </c>
      <c r="E26" s="26">
        <v>200000</v>
      </c>
      <c r="F26" s="27">
        <v>100000</v>
      </c>
      <c r="G26" s="1"/>
      <c r="H26" s="1"/>
      <c r="I26" s="1"/>
    </row>
    <row r="27" spans="1:9" ht="41.4" customHeight="1">
      <c r="A27" s="24">
        <v>23</v>
      </c>
      <c r="B27" s="25" t="s">
        <v>23</v>
      </c>
      <c r="C27" s="25" t="s">
        <v>39</v>
      </c>
      <c r="D27" s="26">
        <v>2000000</v>
      </c>
      <c r="E27" s="26">
        <v>200000</v>
      </c>
      <c r="F27" s="27">
        <v>100000</v>
      </c>
      <c r="G27" s="1"/>
      <c r="H27" s="1"/>
      <c r="I27" s="1"/>
    </row>
    <row r="28" spans="1:9" ht="41.4" customHeight="1">
      <c r="A28" s="24">
        <v>24</v>
      </c>
      <c r="B28" s="25" t="s">
        <v>19</v>
      </c>
      <c r="C28" s="25" t="s">
        <v>40</v>
      </c>
      <c r="D28" s="26">
        <v>6800000</v>
      </c>
      <c r="E28" s="26">
        <v>680000</v>
      </c>
      <c r="F28" s="27">
        <v>450000</v>
      </c>
      <c r="G28" s="1"/>
      <c r="H28" s="1"/>
      <c r="I28" s="1"/>
    </row>
    <row r="29" spans="1:9" ht="41.4" customHeight="1">
      <c r="A29" s="24">
        <v>25</v>
      </c>
      <c r="B29" s="25" t="s">
        <v>24</v>
      </c>
      <c r="C29" s="25" t="s">
        <v>40</v>
      </c>
      <c r="D29" s="26">
        <v>6800000</v>
      </c>
      <c r="E29" s="26">
        <v>680000</v>
      </c>
      <c r="F29" s="27">
        <v>450000</v>
      </c>
      <c r="G29" s="1"/>
      <c r="H29" s="1"/>
      <c r="I29" s="1"/>
    </row>
    <row r="30" spans="1:9" ht="41.4" customHeight="1">
      <c r="A30" s="24">
        <v>26</v>
      </c>
      <c r="B30" s="25" t="s">
        <v>42</v>
      </c>
      <c r="C30" s="25" t="s">
        <v>30</v>
      </c>
      <c r="D30" s="26">
        <v>6800000</v>
      </c>
      <c r="E30" s="26">
        <v>800000</v>
      </c>
      <c r="F30" s="27">
        <v>450000</v>
      </c>
      <c r="G30" s="1"/>
      <c r="H30" s="1"/>
      <c r="I30" s="1"/>
    </row>
    <row r="31" spans="1:9" ht="41.4" customHeight="1" thickBot="1">
      <c r="A31" s="28">
        <v>27</v>
      </c>
      <c r="B31" s="29" t="s">
        <v>25</v>
      </c>
      <c r="C31" s="29" t="s">
        <v>31</v>
      </c>
      <c r="D31" s="30">
        <v>8000000</v>
      </c>
      <c r="E31" s="30">
        <v>800000</v>
      </c>
      <c r="F31" s="31">
        <v>550000</v>
      </c>
      <c r="G31" s="1"/>
      <c r="H31" s="1"/>
      <c r="I31" s="1"/>
    </row>
    <row r="32" spans="1:9" ht="43.2" customHeight="1">
      <c r="C32" s="6" t="s">
        <v>46</v>
      </c>
      <c r="D32" s="7" t="s">
        <v>43</v>
      </c>
      <c r="F32" s="8"/>
    </row>
    <row r="33" spans="2:7" ht="33" customHeight="1">
      <c r="B33" s="7" t="s">
        <v>41</v>
      </c>
      <c r="C33" s="8" t="s">
        <v>47</v>
      </c>
      <c r="D33" s="8"/>
      <c r="E33" s="8"/>
      <c r="F33" s="9"/>
    </row>
    <row r="34" spans="2:7" ht="30" customHeight="1">
      <c r="B34" s="8" t="s">
        <v>44</v>
      </c>
      <c r="C34" s="8"/>
      <c r="D34" s="8"/>
      <c r="F34" s="9"/>
    </row>
    <row r="35" spans="2:7" ht="34.799999999999997" customHeight="1">
      <c r="B35" s="8" t="s">
        <v>45</v>
      </c>
      <c r="C35" s="8"/>
      <c r="D35" s="8"/>
      <c r="F35" s="9"/>
    </row>
    <row r="36" spans="2:7" ht="21">
      <c r="D36" s="6"/>
      <c r="E36" s="32"/>
      <c r="F36" s="33"/>
    </row>
    <row r="37" spans="2:7" ht="21">
      <c r="C37" s="1" t="s">
        <v>48</v>
      </c>
      <c r="D37" s="6"/>
      <c r="E37" s="8"/>
      <c r="F37" s="8"/>
      <c r="G37" s="8"/>
    </row>
    <row r="38" spans="2:7" ht="21">
      <c r="C38" s="2" t="s">
        <v>49</v>
      </c>
      <c r="E38" s="8"/>
      <c r="F38" s="9"/>
    </row>
    <row r="41" spans="2:7">
      <c r="D41" s="1"/>
    </row>
  </sheetData>
  <phoneticPr fontId="1"/>
  <pageMargins left="1.4960629921259843" right="0.19685039370078741" top="0.74803149606299213" bottom="0.15748031496062992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 (2)</vt:lpstr>
      <vt:lpstr>Sheet1</vt:lpstr>
      <vt:lpstr>Sheet2</vt:lpstr>
      <vt:lpstr>Sheet3</vt:lpstr>
      <vt:lpstr>Sheet1!Print_Area</vt:lpstr>
      <vt:lpstr>'Sheet1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suenaga</dc:creator>
  <cp:lastModifiedBy>suenaga</cp:lastModifiedBy>
  <cp:lastPrinted>2015-03-26T01:51:43Z</cp:lastPrinted>
  <dcterms:created xsi:type="dcterms:W3CDTF">2014-07-06T22:12:47Z</dcterms:created>
  <dcterms:modified xsi:type="dcterms:W3CDTF">2015-04-16T04:33:25Z</dcterms:modified>
</cp:coreProperties>
</file>